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<sst xmlns="http://schemas.openxmlformats.org/spreadsheetml/2006/main" count="46" uniqueCount="23">
  <si>
    <t>Prüfkraft</t>
  </si>
  <si>
    <t xml:space="preserve"> </t>
  </si>
  <si>
    <t>Diagonale</t>
  </si>
  <si>
    <t>d1</t>
  </si>
  <si>
    <t>d2</t>
  </si>
  <si>
    <t>Messung 1</t>
  </si>
  <si>
    <t>Messung 2</t>
  </si>
  <si>
    <t>Messung 3</t>
  </si>
  <si>
    <t>Mittelwert 1</t>
  </si>
  <si>
    <t>Mittelwert 2</t>
  </si>
  <si>
    <t>Mittelwert 3</t>
  </si>
  <si>
    <t>Mittelwert Gesamt</t>
  </si>
  <si>
    <t>Vickers Härte</t>
  </si>
  <si>
    <t>Mittelwert Härte</t>
  </si>
  <si>
    <t>HV</t>
  </si>
  <si>
    <t>Kugel</t>
  </si>
  <si>
    <t>Brinellhärte</t>
  </si>
  <si>
    <t>Probe</t>
  </si>
  <si>
    <t>Härte HRC</t>
  </si>
  <si>
    <t>Härteprüfung nach Vickers</t>
  </si>
  <si>
    <t>Härteprüfung nach Brinell</t>
  </si>
  <si>
    <t>Härteprüfung nach Rockwell (C)</t>
  </si>
  <si>
    <t>217 HB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</si>
</sst>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2" borderId="16" xfId="0" applyNumberFormat="1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left"/>
    </xf>
    <xf numFmtId="164" fontId="1" fillId="2" borderId="23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2" borderId="22" xfId="0" applyNumberFormat="1" applyFont="1" applyFill="1" applyBorder="1" applyAlignment="1">
      <alignment horizontal="left"/>
    </xf>
    <xf numFmtId="165" fontId="1" fillId="2" borderId="14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20.28125" style="1" customWidth="1"/>
    <col min="2" max="9" width="7.7109375" style="1" customWidth="1"/>
    <col min="10" max="16384" width="11.421875" style="1" customWidth="1"/>
  </cols>
  <sheetData>
    <row r="1" ht="20.25">
      <c r="A1" s="33" t="s">
        <v>19</v>
      </c>
    </row>
    <row r="2" ht="13.5" thickBot="1"/>
    <row r="3" spans="1:9" ht="16.5" thickBot="1">
      <c r="A3" s="2" t="s">
        <v>0</v>
      </c>
      <c r="B3" s="52">
        <v>1</v>
      </c>
      <c r="C3" s="37">
        <v>0</v>
      </c>
      <c r="D3" s="52">
        <v>2</v>
      </c>
      <c r="E3" s="53">
        <v>0</v>
      </c>
      <c r="F3" s="52">
        <v>3</v>
      </c>
      <c r="G3" s="37">
        <v>0</v>
      </c>
      <c r="H3" s="52">
        <v>5</v>
      </c>
      <c r="I3" s="37">
        <v>0</v>
      </c>
    </row>
    <row r="4" spans="1:9" ht="16.5" thickBot="1">
      <c r="A4" s="6" t="s">
        <v>2</v>
      </c>
      <c r="B4" s="7" t="s">
        <v>3</v>
      </c>
      <c r="C4" s="8" t="s">
        <v>4</v>
      </c>
      <c r="D4" s="9" t="s">
        <v>3</v>
      </c>
      <c r="E4" s="10" t="s">
        <v>4</v>
      </c>
      <c r="F4" s="9" t="s">
        <v>3</v>
      </c>
      <c r="G4" s="10" t="s">
        <v>4</v>
      </c>
      <c r="H4" s="9" t="s">
        <v>3</v>
      </c>
      <c r="I4" s="10" t="s">
        <v>4</v>
      </c>
    </row>
    <row r="5" spans="1:9" ht="15.75">
      <c r="A5" s="11" t="s">
        <v>5</v>
      </c>
      <c r="B5" s="12">
        <v>0.15</v>
      </c>
      <c r="C5" s="13">
        <v>0.15</v>
      </c>
      <c r="D5" s="12">
        <v>0.205</v>
      </c>
      <c r="E5" s="13">
        <v>0.21</v>
      </c>
      <c r="F5" s="14">
        <v>0.25</v>
      </c>
      <c r="G5" s="15">
        <v>0.265</v>
      </c>
      <c r="H5" s="12">
        <v>0.325</v>
      </c>
      <c r="I5" s="13">
        <v>0.325</v>
      </c>
    </row>
    <row r="6" spans="1:9" ht="16.5" thickBot="1">
      <c r="A6" s="16" t="s">
        <v>8</v>
      </c>
      <c r="B6" s="17"/>
      <c r="C6" s="18">
        <f>(B5+C5)/2</f>
        <v>0.15</v>
      </c>
      <c r="D6" s="17"/>
      <c r="E6" s="18">
        <f>(D5+E5)/2</f>
        <v>0.2075</v>
      </c>
      <c r="F6" s="19"/>
      <c r="G6" s="20">
        <f>(F5+G5)/2</f>
        <v>0.2575</v>
      </c>
      <c r="H6" s="17"/>
      <c r="I6" s="18">
        <f>(H5+I5)/2</f>
        <v>0.325</v>
      </c>
    </row>
    <row r="7" spans="1:9" ht="15.75">
      <c r="A7" s="11" t="s">
        <v>6</v>
      </c>
      <c r="B7" s="21">
        <v>0.155</v>
      </c>
      <c r="C7" s="22">
        <v>0.15</v>
      </c>
      <c r="D7" s="21">
        <v>0.21</v>
      </c>
      <c r="E7" s="22">
        <v>0.21</v>
      </c>
      <c r="F7" s="23">
        <v>0.25</v>
      </c>
      <c r="G7" s="24">
        <v>0.255</v>
      </c>
      <c r="H7" s="21">
        <v>0.33</v>
      </c>
      <c r="I7" s="22">
        <v>0.335</v>
      </c>
    </row>
    <row r="8" spans="1:9" ht="16.5" thickBot="1">
      <c r="A8" s="16" t="s">
        <v>9</v>
      </c>
      <c r="B8" s="25"/>
      <c r="C8" s="18">
        <f>(B7+C7)/2</f>
        <v>0.1525</v>
      </c>
      <c r="D8" s="17"/>
      <c r="E8" s="18">
        <f>(D7+E7)/2</f>
        <v>0.21</v>
      </c>
      <c r="F8" s="19"/>
      <c r="G8" s="20">
        <f>(F7+G7)/2</f>
        <v>0.2525</v>
      </c>
      <c r="H8" s="17"/>
      <c r="I8" s="18">
        <f>(H7+I7)/2</f>
        <v>0.3325</v>
      </c>
    </row>
    <row r="9" spans="1:9" ht="15.75">
      <c r="A9" s="11" t="s">
        <v>7</v>
      </c>
      <c r="B9" s="21">
        <v>0.16</v>
      </c>
      <c r="C9" s="22">
        <v>0.155</v>
      </c>
      <c r="D9" s="21">
        <v>0.21</v>
      </c>
      <c r="E9" s="22">
        <v>0.2</v>
      </c>
      <c r="F9" s="23">
        <v>0.265</v>
      </c>
      <c r="G9" s="24">
        <v>0.26</v>
      </c>
      <c r="H9" s="21">
        <v>0.335</v>
      </c>
      <c r="I9" s="22">
        <v>0.335</v>
      </c>
    </row>
    <row r="10" spans="1:9" ht="16.5" thickBot="1">
      <c r="A10" s="16" t="s">
        <v>10</v>
      </c>
      <c r="B10" s="25"/>
      <c r="C10" s="18">
        <f>(B9+C9)/2</f>
        <v>0.1575</v>
      </c>
      <c r="D10" s="17"/>
      <c r="E10" s="18">
        <f>(D9+E9)/2</f>
        <v>0.20500000000000002</v>
      </c>
      <c r="F10" s="19"/>
      <c r="G10" s="20">
        <f>(F9+G9)/2</f>
        <v>0.2625</v>
      </c>
      <c r="H10" s="17"/>
      <c r="I10" s="18">
        <f>(H9+I9)/2</f>
        <v>0.335</v>
      </c>
    </row>
    <row r="11" spans="1:9" ht="16.5" thickBot="1">
      <c r="A11" s="2" t="s">
        <v>11</v>
      </c>
      <c r="B11" s="26"/>
      <c r="C11" s="27">
        <f>(C6+C8+C10)/3</f>
        <v>0.15333333333333332</v>
      </c>
      <c r="D11" s="26"/>
      <c r="E11" s="27">
        <f>(E6+E8+E10)/3</f>
        <v>0.20750000000000002</v>
      </c>
      <c r="F11" s="28"/>
      <c r="G11" s="29">
        <f>(G6+G8+G10)/3</f>
        <v>0.2575</v>
      </c>
      <c r="H11" s="26"/>
      <c r="I11" s="27">
        <f>(I6+I8+I10)/3</f>
        <v>0.3308333333333333</v>
      </c>
    </row>
    <row r="12" spans="1:9" ht="16.5" thickBo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6.5" thickBot="1">
      <c r="A13" s="3" t="s">
        <v>12</v>
      </c>
      <c r="B13" s="3"/>
      <c r="C13" s="4">
        <f>1.854*((B3*9.81)/(C11*C11))</f>
        <v>773.5806238185257</v>
      </c>
      <c r="D13" s="3"/>
      <c r="E13" s="4">
        <f>1.854*((D3*9.81)/(E11*E11))</f>
        <v>844.8362316736826</v>
      </c>
      <c r="F13" s="3"/>
      <c r="G13" s="4">
        <f>1.854*((F3*9.81)/(G11*G11))</f>
        <v>822.8970873786409</v>
      </c>
      <c r="H13" s="31"/>
      <c r="I13" s="4">
        <f>1.854*((H3*9.81)/(I11*I11))</f>
        <v>830.8645318478008</v>
      </c>
    </row>
    <row r="14" spans="1:9" ht="16.5" thickBot="1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6.5" thickBot="1">
      <c r="A15" s="32" t="s">
        <v>13</v>
      </c>
      <c r="B15" s="32"/>
      <c r="C15" s="36">
        <f>(C13+E13+G13+I13)/4</f>
        <v>818.0446186796624</v>
      </c>
      <c r="D15" s="38" t="s">
        <v>14</v>
      </c>
      <c r="E15" s="30"/>
      <c r="F15" s="30"/>
      <c r="G15" s="30"/>
      <c r="H15" s="30"/>
      <c r="I15" s="30"/>
    </row>
    <row r="17" ht="20.25">
      <c r="A17" s="33" t="s">
        <v>20</v>
      </c>
    </row>
    <row r="18" ht="13.5" thickBot="1"/>
    <row r="19" spans="1:9" ht="16.5" thickBot="1">
      <c r="A19" s="2" t="s">
        <v>15</v>
      </c>
      <c r="B19" s="3">
        <v>5</v>
      </c>
      <c r="C19" s="4" t="s">
        <v>1</v>
      </c>
      <c r="D19" s="3">
        <v>10</v>
      </c>
      <c r="E19" s="5" t="s">
        <v>1</v>
      </c>
      <c r="F19" s="39"/>
      <c r="G19" s="39"/>
      <c r="H19" s="39"/>
      <c r="I19" s="39"/>
    </row>
    <row r="20" spans="1:9" ht="16.5" thickBot="1">
      <c r="A20" s="6" t="s">
        <v>2</v>
      </c>
      <c r="B20" s="7" t="s">
        <v>3</v>
      </c>
      <c r="C20" s="8" t="s">
        <v>4</v>
      </c>
      <c r="D20" s="9" t="s">
        <v>3</v>
      </c>
      <c r="E20" s="10" t="s">
        <v>4</v>
      </c>
      <c r="F20" s="39"/>
      <c r="G20" s="39"/>
      <c r="H20" s="39"/>
      <c r="I20" s="39"/>
    </row>
    <row r="21" spans="1:9" ht="15.75">
      <c r="A21" s="11" t="s">
        <v>5</v>
      </c>
      <c r="B21" s="42">
        <v>2</v>
      </c>
      <c r="C21" s="43">
        <v>2.1</v>
      </c>
      <c r="D21" s="42">
        <v>4</v>
      </c>
      <c r="E21" s="43">
        <v>4.2</v>
      </c>
      <c r="F21" s="40"/>
      <c r="G21" s="40"/>
      <c r="H21" s="40"/>
      <c r="I21" s="40"/>
    </row>
    <row r="22" spans="1:9" ht="16.5" thickBot="1">
      <c r="A22" s="16" t="s">
        <v>8</v>
      </c>
      <c r="B22" s="46"/>
      <c r="C22" s="48">
        <f>(B21+C21)/2</f>
        <v>2.05</v>
      </c>
      <c r="D22" s="46"/>
      <c r="E22" s="48">
        <f>(D21+E21)/2</f>
        <v>4.1</v>
      </c>
      <c r="F22" s="41"/>
      <c r="G22" s="41"/>
      <c r="H22" s="41"/>
      <c r="I22" s="41"/>
    </row>
    <row r="23" spans="1:9" ht="15.75">
      <c r="A23" s="11" t="s">
        <v>6</v>
      </c>
      <c r="B23" s="44">
        <v>2.1</v>
      </c>
      <c r="C23" s="45">
        <v>2.1</v>
      </c>
      <c r="D23" s="44">
        <v>4</v>
      </c>
      <c r="E23" s="45">
        <v>4.2</v>
      </c>
      <c r="F23" s="40"/>
      <c r="G23" s="40"/>
      <c r="H23" s="40"/>
      <c r="I23" s="40"/>
    </row>
    <row r="24" spans="1:9" ht="16.5" thickBot="1">
      <c r="A24" s="16" t="s">
        <v>9</v>
      </c>
      <c r="B24" s="46"/>
      <c r="C24" s="48">
        <f>(B23+C23)/2</f>
        <v>2.1</v>
      </c>
      <c r="D24" s="46"/>
      <c r="E24" s="48">
        <f>(D23+E23)/2</f>
        <v>4.1</v>
      </c>
      <c r="F24" s="41"/>
      <c r="G24" s="41"/>
      <c r="H24" s="41"/>
      <c r="I24" s="41"/>
    </row>
    <row r="25" spans="1:9" ht="15.75">
      <c r="A25" s="11" t="s">
        <v>7</v>
      </c>
      <c r="B25" s="44">
        <v>2</v>
      </c>
      <c r="C25" s="45">
        <v>2.1</v>
      </c>
      <c r="D25" s="44">
        <v>4</v>
      </c>
      <c r="E25" s="45">
        <v>4.2</v>
      </c>
      <c r="F25" s="40"/>
      <c r="G25" s="40"/>
      <c r="H25" s="40"/>
      <c r="I25" s="40"/>
    </row>
    <row r="26" spans="1:9" ht="16.5" thickBot="1">
      <c r="A26" s="16" t="s">
        <v>10</v>
      </c>
      <c r="B26" s="46"/>
      <c r="C26" s="48">
        <f>(B25+C25)/2</f>
        <v>2.05</v>
      </c>
      <c r="D26" s="46"/>
      <c r="E26" s="48">
        <f>(D25+E25)/2</f>
        <v>4.1</v>
      </c>
      <c r="F26" s="41"/>
      <c r="G26" s="41"/>
      <c r="H26" s="41"/>
      <c r="I26" s="41"/>
    </row>
    <row r="27" spans="1:9" ht="16.5" thickBot="1">
      <c r="A27" s="2" t="s">
        <v>11</v>
      </c>
      <c r="B27" s="49"/>
      <c r="C27" s="50">
        <f>(C22+C24+C26)/3</f>
        <v>2.066666666666667</v>
      </c>
      <c r="D27" s="49"/>
      <c r="E27" s="50">
        <f>(E22+E24+E26)/3</f>
        <v>4.1</v>
      </c>
      <c r="F27" s="40"/>
      <c r="G27" s="41"/>
      <c r="H27" s="40"/>
      <c r="I27" s="41"/>
    </row>
    <row r="28" spans="1:9" ht="16.5" thickBot="1">
      <c r="A28" s="7"/>
      <c r="B28" s="35"/>
      <c r="C28" s="35"/>
      <c r="D28" s="35"/>
      <c r="E28" s="8"/>
      <c r="F28" s="39"/>
      <c r="G28" s="39"/>
      <c r="H28" s="39"/>
      <c r="I28" s="39"/>
    </row>
    <row r="29" spans="1:9" ht="16.5" thickBot="1">
      <c r="A29" s="32" t="s">
        <v>16</v>
      </c>
      <c r="B29" s="32"/>
      <c r="C29" s="34" t="s">
        <v>22</v>
      </c>
      <c r="D29" s="32"/>
      <c r="E29" s="34" t="s">
        <v>22</v>
      </c>
      <c r="F29" s="39"/>
      <c r="G29" s="39"/>
      <c r="H29" s="39"/>
      <c r="I29" s="39"/>
    </row>
    <row r="30" spans="1:7" ht="15.75">
      <c r="A30" s="30"/>
      <c r="B30" s="30"/>
      <c r="C30" s="30"/>
      <c r="D30" s="30"/>
      <c r="E30" s="30"/>
      <c r="F30" s="39"/>
      <c r="G30" s="39"/>
    </row>
    <row r="31" spans="1:7" ht="20.25">
      <c r="A31" s="33" t="s">
        <v>21</v>
      </c>
      <c r="B31" s="30"/>
      <c r="C31" s="30"/>
      <c r="D31" s="30"/>
      <c r="E31" s="30"/>
      <c r="F31" s="39"/>
      <c r="G31" s="39"/>
    </row>
    <row r="32" spans="1:7" ht="16.5" thickBot="1">
      <c r="A32" s="30"/>
      <c r="B32" s="30"/>
      <c r="C32" s="30"/>
      <c r="D32" s="30"/>
      <c r="E32" s="30"/>
      <c r="F32" s="39"/>
      <c r="G32" s="39"/>
    </row>
    <row r="33" spans="1:4" ht="16.5" thickBot="1">
      <c r="A33" s="2" t="s">
        <v>17</v>
      </c>
      <c r="B33" s="4">
        <v>1</v>
      </c>
      <c r="C33" s="5">
        <v>2</v>
      </c>
      <c r="D33" s="4">
        <v>3</v>
      </c>
    </row>
    <row r="34" spans="1:4" ht="16.5" thickBot="1">
      <c r="A34" s="16" t="s">
        <v>5</v>
      </c>
      <c r="B34" s="51">
        <v>59.4</v>
      </c>
      <c r="C34" s="51">
        <v>47.5</v>
      </c>
      <c r="D34" s="51">
        <v>13.9</v>
      </c>
    </row>
    <row r="35" spans="1:4" ht="16.5" thickBot="1">
      <c r="A35" s="16" t="s">
        <v>6</v>
      </c>
      <c r="B35" s="51">
        <v>58.2</v>
      </c>
      <c r="C35" s="51">
        <v>48</v>
      </c>
      <c r="D35" s="51">
        <v>15.2</v>
      </c>
    </row>
    <row r="36" spans="1:4" ht="16.5" thickBot="1">
      <c r="A36" s="16" t="s">
        <v>7</v>
      </c>
      <c r="B36" s="51">
        <v>58.7</v>
      </c>
      <c r="C36" s="51">
        <v>48.8</v>
      </c>
      <c r="D36" s="51">
        <v>17.2</v>
      </c>
    </row>
    <row r="37" spans="1:4" ht="16.5" thickBot="1">
      <c r="A37" s="54" t="s">
        <v>18</v>
      </c>
      <c r="B37" s="47">
        <f>(B34+B35+B36)/3</f>
        <v>58.76666666666667</v>
      </c>
      <c r="C37" s="47">
        <f>(C34+C35+C36)/3</f>
        <v>48.1</v>
      </c>
      <c r="D37" s="47">
        <f>(D34+D35+D36)/3</f>
        <v>15.433333333333332</v>
      </c>
    </row>
    <row r="38" spans="1:5" ht="15.75">
      <c r="A38" s="30"/>
      <c r="B38" s="30"/>
      <c r="C38" s="30"/>
      <c r="D38" s="30"/>
      <c r="E38" s="30"/>
    </row>
    <row r="39" spans="1:7" ht="15.75">
      <c r="A39" s="30"/>
      <c r="B39" s="30"/>
      <c r="C39" s="30"/>
      <c r="D39" s="30"/>
      <c r="E39" s="30"/>
      <c r="F39" s="30"/>
      <c r="G39" s="30"/>
    </row>
    <row r="40" ht="15.75">
      <c r="H40" s="30"/>
    </row>
    <row r="41" ht="15.75">
      <c r="I41" s="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butzwutz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wutzbutz</dc:creator>
  <cp:keywords/>
  <dc:description/>
  <cp:lastModifiedBy>wutzbutz</cp:lastModifiedBy>
  <cp:lastPrinted>2003-10-23T22:32:19Z</cp:lastPrinted>
  <dcterms:created xsi:type="dcterms:W3CDTF">2003-10-23T21:48:11Z</dcterms:created>
  <dcterms:modified xsi:type="dcterms:W3CDTF">2003-10-28T19:00:33Z</dcterms:modified>
  <cp:category/>
  <cp:version/>
  <cp:contentType/>
  <cp:contentStatus/>
</cp:coreProperties>
</file>